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депо ян.вол.мост\типовыые меню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<sst xmlns="http://schemas.openxmlformats.org/spreadsheetml/2006/main" count="227" uniqueCount="64">
  <si>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</si>
  <si>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</si>
  <si>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</si>
  <si>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</si>
  <si>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</si>
  <si>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</si>
  <si>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</si>
  <si>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</si>
  <si>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</si>
  <si>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</si>
  <si>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</si>
  <si>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</si>
  <si>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</si>
  <si>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</si>
  <si>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</si>
  <si>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</si>
  <si>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</si>
  <si>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</si>
  <si>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</si>
  <si>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</si>
  <si>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</si>
  <si>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</si>
  <si>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</si>
  <si>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</si>
  <si>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</si>
  <si>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</si>
  <si>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</si>
  <si>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</si>
  <si>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</si>
  <si>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</si>
  <si>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</si>
  <si>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</si>
  <si>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</si>
  <si>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</si>
  <si>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</si>
  <si>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</si>
  <si>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</si>
  <si>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</si>
  <si>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</si>
  <si>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</si>
  <si>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Кукина Е.В.</t>
  </si>
  <si>
    <t>МБОУ "Белоручейская СОШ"</t>
  </si>
  <si>
    <t>чай заварка с сахаром</t>
  </si>
  <si>
    <t>хлеб из муки пшеничной</t>
  </si>
  <si>
    <t>блины со сгущеным молоком</t>
  </si>
  <si>
    <t>яблоко</t>
  </si>
  <si>
    <t>каша гречневая/тефтели мясные с соусом</t>
  </si>
  <si>
    <t>Какао с молоком</t>
  </si>
  <si>
    <t>хлеб пшеничный</t>
  </si>
  <si>
    <t>омлет натуральный</t>
  </si>
  <si>
    <t>зеленый горошек консервированный</t>
  </si>
  <si>
    <t>вермишель на молоке цельном с маслом</t>
  </si>
  <si>
    <t>какао с молоком</t>
  </si>
  <si>
    <t>каша из хлопьев овсяных "Геркулес" на молоке с маслом</t>
  </si>
  <si>
    <t>чай заварка с сахаром и лимоном</t>
  </si>
  <si>
    <t>печенье</t>
  </si>
  <si>
    <t>макароны запеченые с сыром</t>
  </si>
  <si>
    <t>кофейный напиток на молоке цельном</t>
  </si>
  <si>
    <t>кукуруза консервированная</t>
  </si>
  <si>
    <t>запеканка из творога с молоком сгущенным</t>
  </si>
  <si>
    <t>каша пшенная на молоке с маслом</t>
  </si>
  <si>
    <t>котлета рубленная из цыпленка, каша гречневая рассыпчатая</t>
  </si>
  <si>
    <t>пельмени</t>
  </si>
  <si>
    <t>453/423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</si>
</sst>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40">
        <v>180</v>
      </c>
      <c r="G6" s="40">
        <v>10</v>
      </c>
      <c r="H6" s="40">
        <v>7</v>
      </c>
      <c r="I6" s="40">
        <v>64</v>
      </c>
      <c r="J6" s="40">
        <v>356</v>
      </c>
      <c r="K6" s="41">
        <v>671</v>
      </c>
      <c r="L6" s="40">
        <v>50</v>
      </c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43">
        <v>222</v>
      </c>
      <c r="G8" s="43">
        <v>0</v>
      </c>
      <c r="H8" s="43">
        <v>8</v>
      </c>
      <c r="I8" s="43">
        <v>16</v>
      </c>
      <c r="J8" s="43">
        <v>62</v>
      </c>
      <c r="K8" s="44">
        <v>629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43">
        <v>30</v>
      </c>
      <c r="G9" s="43">
        <v>4</v>
      </c>
      <c r="H9" s="43">
        <v>1</v>
      </c>
      <c r="I9" s="43">
        <v>14</v>
      </c>
      <c r="J9" s="43">
        <v>82</v>
      </c>
      <c r="K9" s="44"/>
      <c r="L9" s="43">
        <v>13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9</v>
      </c>
      <c r="J10" s="43">
        <v>38</v>
      </c>
      <c r="K10" s="44"/>
      <c r="L10" s="43">
        <v>20</v>
      </c>
    </row>
    <row r="11" spans="1:12" ht="15.75" thickBot="1" x14ac:dyDescent="0.3">
      <c r="A11" s="23"/>
      <c r="B11" s="15"/>
      <c r="C11" s="11"/>
      <c r="D11" s="6"/>
      <c r="E11" s="53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14</v>
      </c>
      <c r="H13" s="19">
        <f t="shared" si="0"/>
        <v>16</v>
      </c>
      <c r="I13" s="19">
        <f t="shared" si="0"/>
        <v>103</v>
      </c>
      <c r="J13" s="19">
        <f t="shared" si="0"/>
        <v>538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532</v>
      </c>
      <c r="G24" s="32">
        <f t="shared" ref="G24:J24" si="4">G13+G23</f>
        <v>14</v>
      </c>
      <c r="H24" s="32">
        <f t="shared" si="4"/>
        <v>16</v>
      </c>
      <c r="I24" s="32">
        <f t="shared" si="4"/>
        <v>103</v>
      </c>
      <c r="J24" s="32">
        <f t="shared" si="4"/>
        <v>538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260</v>
      </c>
      <c r="G25" s="40">
        <v>10</v>
      </c>
      <c r="H25" s="40">
        <v>7</v>
      </c>
      <c r="I25" s="40">
        <v>64</v>
      </c>
      <c r="J25" s="40">
        <v>356</v>
      </c>
      <c r="K25" s="41" t="s">
        <v>63</v>
      </c>
      <c r="L25" s="40">
        <v>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</v>
      </c>
      <c r="H27" s="43">
        <v>3</v>
      </c>
      <c r="I27" s="43">
        <v>17</v>
      </c>
      <c r="J27" s="43">
        <v>114</v>
      </c>
      <c r="K27" s="44">
        <v>642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5</v>
      </c>
      <c r="H28" s="43">
        <v>1</v>
      </c>
      <c r="I28" s="43">
        <v>30</v>
      </c>
      <c r="J28" s="43">
        <v>141</v>
      </c>
      <c r="K28" s="44"/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</v>
      </c>
      <c r="H32" s="19">
        <f t="shared" ref="H32" si="7">SUM(H25:H31)</f>
        <v>11</v>
      </c>
      <c r="I32" s="19">
        <f t="shared" ref="I32" si="8">SUM(I25:I31)</f>
        <v>111</v>
      </c>
      <c r="J32" s="19">
        <f t="shared" ref="J32:L32" si="9">SUM(J25:J31)</f>
        <v>611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19</v>
      </c>
      <c r="H43" s="32">
        <f t="shared" ref="H43" si="15">H32+H42</f>
        <v>11</v>
      </c>
      <c r="I43" s="32">
        <f t="shared" ref="I43" si="16">I32+I42</f>
        <v>111</v>
      </c>
      <c r="J43" s="32">
        <f t="shared" ref="J43:L43" si="17">J32+J42</f>
        <v>611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14</v>
      </c>
      <c r="H44" s="40">
        <v>30</v>
      </c>
      <c r="I44" s="40">
        <v>3</v>
      </c>
      <c r="J44" s="40">
        <v>284</v>
      </c>
      <c r="K44" s="41">
        <v>284</v>
      </c>
      <c r="L44" s="40">
        <v>60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60</v>
      </c>
      <c r="G45" s="43">
        <v>2</v>
      </c>
      <c r="H45" s="43">
        <v>0</v>
      </c>
      <c r="I45" s="43">
        <v>4</v>
      </c>
      <c r="J45" s="43">
        <v>130</v>
      </c>
      <c r="K45" s="44"/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44">
        <v>629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</v>
      </c>
      <c r="H47" s="43">
        <v>0</v>
      </c>
      <c r="I47" s="43">
        <v>20</v>
      </c>
      <c r="J47" s="43">
        <v>113</v>
      </c>
      <c r="K47" s="44"/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19</v>
      </c>
      <c r="H51" s="19">
        <f t="shared" ref="H51" si="19">SUM(H44:H50)</f>
        <v>30</v>
      </c>
      <c r="I51" s="19">
        <f t="shared" ref="I51" si="20">SUM(I44:I50)</f>
        <v>42</v>
      </c>
      <c r="J51" s="19">
        <f t="shared" ref="J51:L51" si="21">SUM(J44:J50)</f>
        <v>587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515</v>
      </c>
      <c r="G62" s="32">
        <f t="shared" ref="G62" si="26">G51+G61</f>
        <v>19</v>
      </c>
      <c r="H62" s="32">
        <f t="shared" ref="H62" si="27">H51+H61</f>
        <v>30</v>
      </c>
      <c r="I62" s="32">
        <f t="shared" ref="I62" si="28">I51+I61</f>
        <v>42</v>
      </c>
      <c r="J62" s="32">
        <f t="shared" ref="J62:L62" si="29">J51+J61</f>
        <v>587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203</v>
      </c>
      <c r="G63" s="40">
        <v>7</v>
      </c>
      <c r="H63" s="40">
        <v>5</v>
      </c>
      <c r="I63" s="40">
        <v>34</v>
      </c>
      <c r="J63" s="40">
        <v>208</v>
      </c>
      <c r="K63" s="41">
        <v>161</v>
      </c>
      <c r="L63" s="40">
        <v>43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</v>
      </c>
      <c r="H65" s="43">
        <v>3</v>
      </c>
      <c r="I65" s="43">
        <v>17</v>
      </c>
      <c r="J65" s="43">
        <v>114</v>
      </c>
      <c r="K65" s="44">
        <v>642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/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9</v>
      </c>
      <c r="J67" s="43">
        <v>38</v>
      </c>
      <c r="K67" s="44"/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543</v>
      </c>
      <c r="G70" s="19">
        <f t="shared" ref="G70" si="30">SUM(G63:G69)</f>
        <v>14</v>
      </c>
      <c r="H70" s="19">
        <f t="shared" ref="H70" si="31">SUM(H63:H69)</f>
        <v>8</v>
      </c>
      <c r="I70" s="19">
        <f t="shared" ref="I70" si="32">SUM(I63:I69)</f>
        <v>80</v>
      </c>
      <c r="J70" s="19">
        <f t="shared" ref="J70:L70" si="33">SUM(J63:J69)</f>
        <v>454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543</v>
      </c>
      <c r="G81" s="32">
        <f t="shared" ref="G81" si="38">G70+G80</f>
        <v>14</v>
      </c>
      <c r="H81" s="32">
        <f t="shared" ref="H81" si="39">H70+H80</f>
        <v>8</v>
      </c>
      <c r="I81" s="32">
        <f t="shared" ref="I81" si="40">I70+I80</f>
        <v>80</v>
      </c>
      <c r="J81" s="32">
        <f t="shared" ref="J81:L81" si="41">J70+J80</f>
        <v>454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205</v>
      </c>
      <c r="G82" s="40">
        <v>7</v>
      </c>
      <c r="H82" s="40">
        <v>8</v>
      </c>
      <c r="I82" s="40">
        <v>25</v>
      </c>
      <c r="J82" s="40">
        <v>197</v>
      </c>
      <c r="K82" s="41"/>
      <c r="L82" s="40">
        <v>60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222</v>
      </c>
      <c r="G84" s="43">
        <v>0</v>
      </c>
      <c r="H84" s="43">
        <v>8</v>
      </c>
      <c r="I84" s="43">
        <v>16</v>
      </c>
      <c r="J84" s="43">
        <v>62</v>
      </c>
      <c r="K84" s="44">
        <v>629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/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60</v>
      </c>
      <c r="G87" s="43">
        <v>5</v>
      </c>
      <c r="H87" s="43">
        <v>6</v>
      </c>
      <c r="I87" s="43">
        <v>45</v>
      </c>
      <c r="J87" s="43">
        <v>250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527</v>
      </c>
      <c r="G89" s="19">
        <f t="shared" ref="G89" si="42">SUM(G82:G88)</f>
        <v>15</v>
      </c>
      <c r="H89" s="19">
        <f t="shared" ref="H89" si="43">SUM(H82:H88)</f>
        <v>22</v>
      </c>
      <c r="I89" s="19">
        <f t="shared" ref="I89" si="44">SUM(I82:I88)</f>
        <v>106</v>
      </c>
      <c r="J89" s="19">
        <f t="shared" ref="J89:L89" si="45">SUM(J82:J88)</f>
        <v>603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527</v>
      </c>
      <c r="G100" s="32">
        <f t="shared" ref="G100" si="50">G89+G99</f>
        <v>15</v>
      </c>
      <c r="H100" s="32">
        <f t="shared" ref="H100" si="51">H89+H99</f>
        <v>22</v>
      </c>
      <c r="I100" s="32">
        <f t="shared" ref="I100" si="52">I89+I99</f>
        <v>106</v>
      </c>
      <c r="J100" s="32">
        <f t="shared" ref="J100:L100" si="53">J89+J99</f>
        <v>603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11</v>
      </c>
      <c r="H101" s="40">
        <v>20</v>
      </c>
      <c r="I101" s="40">
        <v>48</v>
      </c>
      <c r="J101" s="40">
        <v>409</v>
      </c>
      <c r="K101" s="41">
        <v>450</v>
      </c>
      <c r="L101" s="40">
        <v>50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60</v>
      </c>
      <c r="G102" s="43">
        <v>2</v>
      </c>
      <c r="H102" s="43">
        <v>1</v>
      </c>
      <c r="I102" s="43">
        <v>0</v>
      </c>
      <c r="J102" s="43">
        <v>134</v>
      </c>
      <c r="K102" s="44"/>
      <c r="L102" s="43">
        <v>13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2</v>
      </c>
      <c r="H103" s="43">
        <v>2</v>
      </c>
      <c r="I103" s="43">
        <v>22</v>
      </c>
      <c r="J103" s="43">
        <v>134</v>
      </c>
      <c r="K103" s="44">
        <v>1024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23</v>
      </c>
      <c r="I108" s="19">
        <f t="shared" si="54"/>
        <v>85</v>
      </c>
      <c r="J108" s="19">
        <f t="shared" si="54"/>
        <v>748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23</v>
      </c>
      <c r="I119" s="32">
        <f t="shared" ref="I119" si="60">I108+I118</f>
        <v>85</v>
      </c>
      <c r="J119" s="32">
        <f t="shared" ref="J119:L119" si="61">J108+J118</f>
        <v>748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230</v>
      </c>
      <c r="G120" s="40">
        <v>4</v>
      </c>
      <c r="H120" s="40">
        <v>5</v>
      </c>
      <c r="I120" s="40">
        <v>37</v>
      </c>
      <c r="J120" s="40">
        <v>209</v>
      </c>
      <c r="K120" s="41">
        <v>297</v>
      </c>
      <c r="L120" s="40">
        <v>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</v>
      </c>
      <c r="H122" s="43">
        <v>3</v>
      </c>
      <c r="I122" s="43">
        <v>17</v>
      </c>
      <c r="J122" s="43">
        <v>112</v>
      </c>
      <c r="K122" s="44">
        <v>624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50</v>
      </c>
      <c r="G125" s="43">
        <v>2</v>
      </c>
      <c r="H125" s="43">
        <v>1</v>
      </c>
      <c r="I125" s="43">
        <v>9</v>
      </c>
      <c r="J125" s="43">
        <v>134</v>
      </c>
      <c r="K125" s="44"/>
      <c r="L125" s="43">
        <v>10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12</v>
      </c>
      <c r="H127" s="19">
        <f t="shared" si="62"/>
        <v>9</v>
      </c>
      <c r="I127" s="19">
        <f t="shared" si="62"/>
        <v>78</v>
      </c>
      <c r="J127" s="19">
        <f t="shared" si="62"/>
        <v>526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12</v>
      </c>
      <c r="H138" s="32">
        <f t="shared" ref="H138" si="67">H127+H137</f>
        <v>9</v>
      </c>
      <c r="I138" s="32">
        <f t="shared" ref="I138" si="68">I127+I137</f>
        <v>78</v>
      </c>
      <c r="J138" s="32">
        <f t="shared" ref="J138:L138" si="69">J127+J137</f>
        <v>526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205</v>
      </c>
      <c r="G139" s="40">
        <v>8</v>
      </c>
      <c r="H139" s="40">
        <v>8</v>
      </c>
      <c r="I139" s="40">
        <v>33</v>
      </c>
      <c r="J139" s="40">
        <v>224</v>
      </c>
      <c r="K139" s="41"/>
      <c r="L139" s="40">
        <v>60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222</v>
      </c>
      <c r="G141" s="43">
        <v>0</v>
      </c>
      <c r="H141" s="43">
        <v>0</v>
      </c>
      <c r="I141" s="43">
        <v>15</v>
      </c>
      <c r="J141" s="43">
        <v>62</v>
      </c>
      <c r="K141" s="44">
        <v>629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</v>
      </c>
      <c r="H142" s="43">
        <v>0</v>
      </c>
      <c r="I142" s="43">
        <v>15</v>
      </c>
      <c r="J142" s="43">
        <v>71</v>
      </c>
      <c r="K142" s="44"/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40</v>
      </c>
      <c r="G144" s="43">
        <v>3</v>
      </c>
      <c r="H144" s="43">
        <v>4</v>
      </c>
      <c r="I144" s="43">
        <v>30</v>
      </c>
      <c r="J144" s="43">
        <v>223</v>
      </c>
      <c r="K144" s="44"/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13</v>
      </c>
      <c r="H146" s="19">
        <f t="shared" si="70"/>
        <v>12</v>
      </c>
      <c r="I146" s="19">
        <f t="shared" si="70"/>
        <v>93</v>
      </c>
      <c r="J146" s="19">
        <f t="shared" si="70"/>
        <v>580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</v>
      </c>
      <c r="G157" s="32">
        <f t="shared" ref="G157" si="74">G146+G156</f>
        <v>13</v>
      </c>
      <c r="H157" s="32">
        <f t="shared" ref="H157" si="75">H146+H156</f>
        <v>12</v>
      </c>
      <c r="I157" s="32">
        <f t="shared" ref="I157" si="76">I146+I156</f>
        <v>93</v>
      </c>
      <c r="J157" s="32">
        <f t="shared" ref="J157:L157" si="77">J146+J156</f>
        <v>580</v>
      </c>
      <c r="K157" s="32"/>
      <c r="L157" s="32">
        <f t="shared" si="77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28</v>
      </c>
      <c r="H158" s="40">
        <v>24</v>
      </c>
      <c r="I158" s="40">
        <v>54</v>
      </c>
      <c r="J158" s="40">
        <v>554</v>
      </c>
      <c r="K158" s="41">
        <v>732</v>
      </c>
      <c r="L158" s="40">
        <v>50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40</v>
      </c>
      <c r="G159" s="43">
        <v>1</v>
      </c>
      <c r="H159" s="43">
        <v>0</v>
      </c>
      <c r="I159" s="43">
        <v>3</v>
      </c>
      <c r="J159" s="43">
        <v>16</v>
      </c>
      <c r="K159" s="44"/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222</v>
      </c>
      <c r="G160" s="43">
        <v>2</v>
      </c>
      <c r="H160" s="43">
        <v>2</v>
      </c>
      <c r="I160" s="43">
        <v>22</v>
      </c>
      <c r="J160" s="43">
        <v>134</v>
      </c>
      <c r="K160" s="44">
        <v>1024</v>
      </c>
      <c r="L160" s="43">
        <v>20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1</v>
      </c>
      <c r="H161" s="43">
        <v>0</v>
      </c>
      <c r="I161" s="43">
        <v>3</v>
      </c>
      <c r="J161" s="43">
        <v>16</v>
      </c>
      <c r="K161" s="44"/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</v>
      </c>
      <c r="G165" s="19">
        <f t="shared" ref="G165:J165" si="78">SUM(G158:G164)</f>
        <v>32</v>
      </c>
      <c r="H165" s="19">
        <f t="shared" si="78"/>
        <v>26</v>
      </c>
      <c r="I165" s="19">
        <f t="shared" si="78"/>
        <v>82</v>
      </c>
      <c r="J165" s="19">
        <f t="shared" si="78"/>
        <v>720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</v>
      </c>
      <c r="G176" s="32">
        <f t="shared" ref="G176" si="82">G165+G175</f>
        <v>32</v>
      </c>
      <c r="H176" s="32">
        <f t="shared" ref="H176" si="83">H165+H175</f>
        <v>26</v>
      </c>
      <c r="I176" s="32">
        <f t="shared" ref="I176" si="84">I165+I175</f>
        <v>82</v>
      </c>
      <c r="J176" s="32">
        <f t="shared" ref="J176:L176" si="85">J165+J175</f>
        <v>720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24</v>
      </c>
      <c r="H177" s="40">
        <v>24</v>
      </c>
      <c r="I177" s="40">
        <v>58</v>
      </c>
      <c r="J177" s="40">
        <v>515</v>
      </c>
      <c r="K177" s="41"/>
      <c r="L177" s="40">
        <v>50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0</v>
      </c>
      <c r="H179" s="43">
        <v>0</v>
      </c>
      <c r="I179" s="43">
        <v>15</v>
      </c>
      <c r="J179" s="43">
        <v>60</v>
      </c>
      <c r="K179" s="44">
        <v>629</v>
      </c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0</v>
      </c>
      <c r="H180" s="43">
        <v>0</v>
      </c>
      <c r="I180" s="43">
        <v>60</v>
      </c>
      <c r="J180" s="43">
        <v>38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2</v>
      </c>
      <c r="H181" s="43">
        <v>1</v>
      </c>
      <c r="I181" s="43">
        <v>9</v>
      </c>
      <c r="J181" s="43">
        <v>134</v>
      </c>
      <c r="K181" s="44"/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26</v>
      </c>
      <c r="H184" s="19">
        <f t="shared" si="86"/>
        <v>25</v>
      </c>
      <c r="I184" s="19">
        <f t="shared" si="86"/>
        <v>142</v>
      </c>
      <c r="J184" s="19">
        <f t="shared" si="86"/>
        <v>747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555</v>
      </c>
      <c r="G195" s="32">
        <f t="shared" ref="G195" si="90">G184+G194</f>
        <v>26</v>
      </c>
      <c r="H195" s="32">
        <f t="shared" ref="H195" si="91">H184+H194</f>
        <v>25</v>
      </c>
      <c r="I195" s="32">
        <f t="shared" ref="I195" si="92">I184+I194</f>
        <v>142</v>
      </c>
      <c r="J195" s="32">
        <f t="shared" ref="J195:L195" si="93">J184+J194</f>
        <v>747</v>
      </c>
      <c r="K195" s="32"/>
      <c r="L195" s="32">
        <f t="shared" si="93"/>
        <v>90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18.2</v>
      </c>
      <c r="I196" s="34">
        <f t="shared" si="94"/>
        <v>92.2</v>
      </c>
      <c r="J196" s="34">
        <f t="shared" si="94"/>
        <v>611.4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2024-12-23T12:34:15Z</dcterms:modified>
</cp:coreProperties>
</file>